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ИТС 2025г\"/>
    </mc:Choice>
  </mc:AlternateContent>
  <xr:revisionPtr revIDLastSave="0" documentId="13_ncr:1_{A8B0B0CC-3688-487D-83FC-2FD39E2349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аз" sheetId="1" r:id="rId1"/>
    <sheet name="Русс" sheetId="3" r:id="rId2"/>
  </sheets>
  <definedNames>
    <definedName name="_xlnm.Print_Titles" localSheetId="0">Каз!$B:$C</definedName>
    <definedName name="_xlnm.Print_Area" localSheetId="0">Каз!$A$1:$T$14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" l="1"/>
  <c r="G8" i="3"/>
  <c r="J7" i="3"/>
  <c r="K7" i="3"/>
  <c r="I8" i="3" l="1"/>
  <c r="J8" i="3"/>
  <c r="K8" i="3"/>
  <c r="G12" i="1" l="1"/>
  <c r="J11" i="1"/>
  <c r="K11" i="1"/>
  <c r="H12" i="1" l="1"/>
  <c r="K12" i="1"/>
  <c r="J12" i="1"/>
  <c r="I12" i="1"/>
</calcChain>
</file>

<file path=xl/sharedStrings.xml><?xml version="1.0" encoding="utf-8"?>
<sst xmlns="http://schemas.openxmlformats.org/spreadsheetml/2006/main" count="70" uniqueCount="56">
  <si>
    <t xml:space="preserve">                                  </t>
  </si>
  <si>
    <t>Барлығы</t>
  </si>
  <si>
    <t>№ р/с</t>
  </si>
  <si>
    <t>Іс-шараның атауы</t>
  </si>
  <si>
    <t>Заттай көрсеткіштердегі саны</t>
  </si>
  <si>
    <t>Өз қаражаты</t>
  </si>
  <si>
    <t>ауытқуы</t>
  </si>
  <si>
    <t>Қарыз қаражаты</t>
  </si>
  <si>
    <t>Реттелмейтін (өзге) қызмет</t>
  </si>
  <si>
    <t xml:space="preserve"> ауытқуы </t>
  </si>
  <si>
    <t>ауықтқу себептері</t>
  </si>
  <si>
    <t>Табиғи монополия субъектісінің инвестициялық бағдарламаларын (жобаларын) бекіту, оларды түзету, сондай-ақ олардың орындалуы туралы ақпаратқа талдау жүргізу қағидаларына 4-қосымша</t>
  </si>
  <si>
    <t>Бюджет қаражаты</t>
  </si>
  <si>
    <t>"2017-2021 жылдарға арналған Инвестициялық бағдарлама"</t>
  </si>
  <si>
    <t>«Қазсушар» РМК-ның Атырау филиалы директоры</t>
  </si>
  <si>
    <t>Нақты</t>
  </si>
  <si>
    <t>Жоспар</t>
  </si>
  <si>
    <t>А. Рысжанов</t>
  </si>
  <si>
    <t>дана</t>
  </si>
  <si>
    <t xml:space="preserve">Атырау облысы бойынша департаментінің 15.08.2018 жылғы  №103-НҚ бірлескен бұйрығымен қайта бекітілген </t>
  </si>
  <si>
    <t>Жоспарлау-экономикалық бөлім бастығы</t>
  </si>
  <si>
    <t>А. Бергалиев</t>
  </si>
  <si>
    <t>Өлшем бірлігі</t>
  </si>
  <si>
    <r>
      <rPr>
        <sz val="16"/>
        <color theme="1"/>
        <rFont val="Times New Roman"/>
        <family val="1"/>
        <charset val="204"/>
      </rPr>
      <t>Қызмет түрі:</t>
    </r>
    <r>
      <rPr>
        <b/>
        <sz val="16"/>
        <color theme="1"/>
        <rFont val="Times New Roman"/>
        <family val="1"/>
        <charset val="204"/>
      </rPr>
      <t xml:space="preserve"> Магистралды су құбырлары арқылы су жеткізу</t>
    </r>
  </si>
  <si>
    <t>№ п/п</t>
  </si>
  <si>
    <t>Наименование мероприятий</t>
  </si>
  <si>
    <t>Ед. изм.</t>
  </si>
  <si>
    <t>Количество в натуральных показателях</t>
  </si>
  <si>
    <t>Собственные средства</t>
  </si>
  <si>
    <t>факт</t>
  </si>
  <si>
    <t>План</t>
  </si>
  <si>
    <t>Факт</t>
  </si>
  <si>
    <t>Отклонение</t>
  </si>
  <si>
    <t>Причины отклонение</t>
  </si>
  <si>
    <t>шт</t>
  </si>
  <si>
    <t>ИТОГО</t>
  </si>
  <si>
    <t xml:space="preserve">Начальник ПЭО </t>
  </si>
  <si>
    <t xml:space="preserve">А.Бергалиев </t>
  </si>
  <si>
    <t>Реттеліп көрсетілетін қызметтердің қамту аясы туралы ақпарат</t>
  </si>
  <si>
    <t xml:space="preserve">Наименование обслуживаемай территория регулируемых услуг </t>
  </si>
  <si>
    <t>Сумма инвестиционный программы</t>
  </si>
  <si>
    <r>
      <t>Қаржыландыру көздерінің бөлінісінде инвестициялық бағдарламаны (жобаны) іске асыру туралы ақпарат</t>
    </r>
    <r>
      <rPr>
        <sz val="16"/>
        <color rgb="FF000000"/>
        <rFont val="Times New Roman"/>
        <family val="1"/>
        <charset val="204"/>
      </rPr>
      <t>, мың теңге</t>
    </r>
  </si>
  <si>
    <r>
      <t xml:space="preserve">Инвестициялық бағдарламаның сомасы, </t>
    </r>
    <r>
      <rPr>
        <sz val="16"/>
        <color rgb="FF000000"/>
        <rFont val="Times New Roman"/>
        <family val="1"/>
        <charset val="204"/>
      </rPr>
      <t>мың теңге</t>
    </r>
  </si>
  <si>
    <t>Ауытқу себептері</t>
  </si>
  <si>
    <r>
      <rPr>
        <sz val="18"/>
        <color theme="1"/>
        <rFont val="Times New Roman"/>
        <family val="1"/>
        <charset val="204"/>
      </rPr>
      <t>Вид деятельности:</t>
    </r>
    <r>
      <rPr>
        <b/>
        <sz val="18"/>
        <color theme="1"/>
        <rFont val="Times New Roman"/>
        <family val="1"/>
        <charset val="204"/>
      </rPr>
      <t xml:space="preserve"> Подаче воды по магистральными трубопроводамами </t>
    </r>
  </si>
  <si>
    <r>
      <t xml:space="preserve">Информация о реализации инвестиционной программы в разрезе источников финансирования, </t>
    </r>
    <r>
      <rPr>
        <sz val="18"/>
        <color theme="1"/>
        <rFont val="Times New Roman"/>
        <family val="1"/>
        <charset val="204"/>
      </rPr>
      <t>тыс.тенге</t>
    </r>
  </si>
  <si>
    <t>Магистралды құбырлары арқылы су жеткізу</t>
  </si>
  <si>
    <t>Подаче воды по магистральному  трубопроводу</t>
  </si>
  <si>
    <t>Приобретение автомобиля УАЗ фермерский</t>
  </si>
  <si>
    <t xml:space="preserve">И.о. директора Атырауского филиала РГП «Казводхоз» </t>
  </si>
  <si>
    <t>С. Сарин</t>
  </si>
  <si>
    <t>УАЗ Фермерлік автомобилін сатып алу</t>
  </si>
  <si>
    <t>2025 жылғы канал арналарына қатысты су шаруашылығы нысандарын ЖАО берілуі себепті филиалдың қаржы қиындығына байланысты 1-жартыжылдықта орындалмады</t>
  </si>
  <si>
    <t>Не исплнение за 1-полугодье связано с финансового затруднения филиала за 2025 год из-за передачи водохозяйственных объектов по каналам в МИО</t>
  </si>
  <si>
    <t>Информация о ходе исполнения Атырауского филиала РГП «Казводхоз» Инвестиционной программы 2025 года на 1-полугодье</t>
  </si>
  <si>
    <t>«Қазсушар» РМК-ның Атырау филиалының 2025 жылға  инвестициялық бағдарламаның 1-жартыжылдыққа орындалуы туралы ақпарат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</si>
</sst>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i/>
      <sz val="18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/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64" fontId="12" fillId="0" borderId="1" xfId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164" fontId="11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Border="1" applyAlignment="1">
      <alignment vertical="top"/>
    </xf>
    <xf numFmtId="0" fontId="1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view="pageBreakPreview" topLeftCell="A3" zoomScale="70" zoomScaleNormal="90" zoomScaleSheetLayoutView="70" workbookViewId="0">
      <selection activeCell="G4" sqref="G4"/>
    </sheetView>
  </sheetViews>
  <sheetFormatPr defaultRowHeight="21" x14ac:dyDescent="0.35"/>
  <cols>
    <col min="1" max="1" width="6" style="4" customWidth="1"/>
    <col min="2" max="2" width="30.140625" style="4" customWidth="1"/>
    <col min="3" max="3" width="28.7109375" style="4" customWidth="1"/>
    <col min="4" max="4" width="15.42578125" style="4" customWidth="1"/>
    <col min="5" max="6" width="14.5703125" style="4" customWidth="1"/>
    <col min="7" max="11" width="17" style="4" customWidth="1"/>
    <col min="12" max="12" width="56.85546875" style="4" customWidth="1"/>
    <col min="13" max="13" width="8.5703125" style="4" hidden="1" customWidth="1"/>
    <col min="14" max="14" width="7.5703125" style="4" hidden="1" customWidth="1"/>
    <col min="15" max="15" width="8" style="4" hidden="1" customWidth="1"/>
    <col min="16" max="16" width="9.7109375" style="4" hidden="1" customWidth="1"/>
    <col min="17" max="17" width="7.85546875" style="4" hidden="1" customWidth="1"/>
    <col min="18" max="18" width="7.5703125" style="4" hidden="1" customWidth="1"/>
    <col min="19" max="19" width="8.85546875" style="4" hidden="1" customWidth="1"/>
    <col min="20" max="20" width="7.5703125" style="4" hidden="1" customWidth="1"/>
    <col min="21" max="21" width="11.5703125" style="4" customWidth="1"/>
    <col min="22" max="22" width="15.5703125" style="4" customWidth="1"/>
    <col min="23" max="23" width="49.85546875" style="4" customWidth="1"/>
    <col min="24" max="16384" width="9.140625" style="4"/>
  </cols>
  <sheetData>
    <row r="1" spans="1:23" ht="57" hidden="1" customHeight="1" x14ac:dyDescent="0.35">
      <c r="K1" s="18"/>
      <c r="L1" s="18"/>
      <c r="M1" s="47" t="s">
        <v>11</v>
      </c>
      <c r="N1" s="47"/>
      <c r="O1" s="47"/>
      <c r="P1" s="47"/>
      <c r="Q1" s="47"/>
      <c r="R1" s="47"/>
      <c r="S1" s="47"/>
      <c r="T1" s="47"/>
    </row>
    <row r="2" spans="1:23" ht="26.25" hidden="1" customHeight="1" x14ac:dyDescent="0.35">
      <c r="K2" s="18"/>
      <c r="L2" s="18"/>
      <c r="M2" s="19"/>
      <c r="N2" s="19"/>
      <c r="O2" s="19"/>
      <c r="P2" s="19"/>
      <c r="Q2" s="19"/>
      <c r="R2" s="19"/>
      <c r="S2" s="19"/>
      <c r="T2" s="19"/>
    </row>
    <row r="3" spans="1:23" s="38" customFormat="1" ht="54" customHeight="1" x14ac:dyDescent="0.25">
      <c r="B3" s="39" t="s">
        <v>55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39"/>
      <c r="V3" s="39"/>
      <c r="W3" s="39"/>
    </row>
    <row r="4" spans="1:23" s="38" customFormat="1" ht="54" customHeight="1" x14ac:dyDescent="0.25">
      <c r="B4" s="41" t="s">
        <v>23</v>
      </c>
      <c r="U4" s="41"/>
      <c r="V4" s="41"/>
      <c r="W4" s="41"/>
    </row>
    <row r="5" spans="1:23" s="1" customFormat="1" ht="21" hidden="1" customHeight="1" x14ac:dyDescent="0.35">
      <c r="B5" s="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3" ht="33" hidden="1" customHeight="1" x14ac:dyDescent="0.35">
      <c r="B6" s="2" t="s">
        <v>13</v>
      </c>
    </row>
    <row r="7" spans="1:23" s="5" customFormat="1" ht="28.5" customHeight="1" x14ac:dyDescent="0.25">
      <c r="A7" s="46" t="s">
        <v>2</v>
      </c>
      <c r="B7" s="50" t="s">
        <v>41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2"/>
    </row>
    <row r="8" spans="1:23" s="5" customFormat="1" ht="72.75" customHeight="1" x14ac:dyDescent="0.25">
      <c r="A8" s="46"/>
      <c r="B8" s="53" t="s">
        <v>38</v>
      </c>
      <c r="C8" s="46" t="s">
        <v>3</v>
      </c>
      <c r="D8" s="48" t="s">
        <v>22</v>
      </c>
      <c r="E8" s="50" t="s">
        <v>4</v>
      </c>
      <c r="F8" s="52"/>
      <c r="G8" s="50" t="s">
        <v>42</v>
      </c>
      <c r="H8" s="52"/>
      <c r="I8" s="50" t="s">
        <v>5</v>
      </c>
      <c r="J8" s="51"/>
      <c r="K8" s="51"/>
      <c r="L8" s="52"/>
      <c r="M8" s="46" t="s">
        <v>7</v>
      </c>
      <c r="N8" s="46"/>
      <c r="O8" s="46"/>
      <c r="P8" s="46"/>
      <c r="Q8" s="46" t="s">
        <v>12</v>
      </c>
      <c r="R8" s="46"/>
      <c r="S8" s="46" t="s">
        <v>8</v>
      </c>
      <c r="T8" s="46"/>
    </row>
    <row r="9" spans="1:23" s="5" customFormat="1" ht="55.5" customHeight="1" x14ac:dyDescent="0.25">
      <c r="A9" s="46"/>
      <c r="B9" s="54"/>
      <c r="C9" s="46"/>
      <c r="D9" s="49"/>
      <c r="E9" s="21" t="s">
        <v>16</v>
      </c>
      <c r="F9" s="21" t="s">
        <v>15</v>
      </c>
      <c r="G9" s="21" t="s">
        <v>16</v>
      </c>
      <c r="H9" s="21" t="s">
        <v>15</v>
      </c>
      <c r="I9" s="21" t="s">
        <v>16</v>
      </c>
      <c r="J9" s="21" t="s">
        <v>15</v>
      </c>
      <c r="K9" s="21" t="s">
        <v>6</v>
      </c>
      <c r="L9" s="21" t="s">
        <v>43</v>
      </c>
      <c r="M9" s="21" t="s">
        <v>16</v>
      </c>
      <c r="N9" s="21" t="s">
        <v>15</v>
      </c>
      <c r="O9" s="21" t="s">
        <v>9</v>
      </c>
      <c r="P9" s="21" t="s">
        <v>10</v>
      </c>
      <c r="Q9" s="21" t="s">
        <v>16</v>
      </c>
      <c r="R9" s="21" t="s">
        <v>15</v>
      </c>
      <c r="S9" s="21" t="s">
        <v>16</v>
      </c>
      <c r="T9" s="21" t="s">
        <v>15</v>
      </c>
    </row>
    <row r="10" spans="1:23" s="8" customFormat="1" ht="20.25" x14ac:dyDescent="0.25">
      <c r="A10" s="6">
        <v>1</v>
      </c>
      <c r="B10" s="7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</row>
    <row r="11" spans="1:23" s="15" customFormat="1" ht="109.5" customHeight="1" x14ac:dyDescent="0.25">
      <c r="A11" s="9">
        <v>1</v>
      </c>
      <c r="B11" s="10" t="s">
        <v>46</v>
      </c>
      <c r="C11" s="45" t="s">
        <v>51</v>
      </c>
      <c r="D11" s="9" t="s">
        <v>18</v>
      </c>
      <c r="E11" s="11">
        <v>1</v>
      </c>
      <c r="F11" s="12">
        <v>0</v>
      </c>
      <c r="G11" s="30">
        <v>8178.33</v>
      </c>
      <c r="H11" s="12">
        <v>0</v>
      </c>
      <c r="I11" s="30">
        <v>8178.33</v>
      </c>
      <c r="J11" s="12">
        <f>H11</f>
        <v>0</v>
      </c>
      <c r="K11" s="13">
        <f t="shared" ref="K11" si="0">H11-G11</f>
        <v>-8178.33</v>
      </c>
      <c r="L11" s="14" t="s">
        <v>52</v>
      </c>
      <c r="M11" s="9"/>
      <c r="N11" s="9"/>
      <c r="O11" s="9"/>
      <c r="P11" s="9"/>
      <c r="Q11" s="9"/>
      <c r="R11" s="9"/>
      <c r="S11" s="9"/>
      <c r="T11" s="9"/>
    </row>
    <row r="12" spans="1:23" s="15" customFormat="1" ht="27.75" customHeight="1" x14ac:dyDescent="0.25">
      <c r="A12" s="16"/>
      <c r="B12" s="16"/>
      <c r="C12" s="16" t="s">
        <v>1</v>
      </c>
      <c r="D12" s="20"/>
      <c r="E12" s="17"/>
      <c r="F12" s="17"/>
      <c r="G12" s="17">
        <f>SUM(G11:G11)</f>
        <v>8178.33</v>
      </c>
      <c r="H12" s="17">
        <f>SUM(H11:H11)</f>
        <v>0</v>
      </c>
      <c r="I12" s="17">
        <f>SUM(I11:I11)</f>
        <v>8178.33</v>
      </c>
      <c r="J12" s="17">
        <f>SUM(J11:J11)</f>
        <v>0</v>
      </c>
      <c r="K12" s="17">
        <f>SUM(K11:K11)</f>
        <v>-8178.33</v>
      </c>
      <c r="L12" s="20"/>
      <c r="M12" s="20"/>
      <c r="N12" s="20"/>
      <c r="O12" s="20"/>
      <c r="P12" s="20"/>
      <c r="Q12" s="20"/>
      <c r="R12" s="20"/>
      <c r="S12" s="20"/>
      <c r="T12" s="20"/>
    </row>
    <row r="13" spans="1:23" s="36" customFormat="1" ht="62.25" customHeight="1" x14ac:dyDescent="0.35">
      <c r="A13" s="36" t="s">
        <v>0</v>
      </c>
      <c r="C13" s="36" t="s">
        <v>14</v>
      </c>
      <c r="L13" s="36" t="s">
        <v>17</v>
      </c>
    </row>
    <row r="14" spans="1:23" s="36" customFormat="1" ht="82.5" customHeight="1" x14ac:dyDescent="0.35">
      <c r="C14" s="36" t="s">
        <v>20</v>
      </c>
      <c r="L14" s="36" t="s">
        <v>21</v>
      </c>
    </row>
  </sheetData>
  <mergeCells count="12">
    <mergeCell ref="A7:A9"/>
    <mergeCell ref="M1:T1"/>
    <mergeCell ref="C8:C9"/>
    <mergeCell ref="D8:D9"/>
    <mergeCell ref="B7:T7"/>
    <mergeCell ref="B8:B9"/>
    <mergeCell ref="M8:P8"/>
    <mergeCell ref="Q8:R8"/>
    <mergeCell ref="S8:T8"/>
    <mergeCell ref="E8:F8"/>
    <mergeCell ref="G8:H8"/>
    <mergeCell ref="I8:L8"/>
  </mergeCells>
  <pageMargins left="0.35433070866141736" right="0.24" top="0.75" bottom="0.35433070866141736" header="0.31496062992125984" footer="0.31496062992125984"/>
  <pageSetup paperSize="9" scale="55" orientation="landscape" r:id="rId1"/>
  <colBreaks count="2" manualBreakCount="2">
    <brk id="20" max="19" man="1"/>
    <brk id="23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"/>
  <sheetViews>
    <sheetView zoomScale="70" zoomScaleNormal="70" workbookViewId="0">
      <selection activeCell="J5" sqref="J5"/>
    </sheetView>
  </sheetViews>
  <sheetFormatPr defaultRowHeight="23.25" x14ac:dyDescent="0.35"/>
  <cols>
    <col min="1" max="1" width="7.42578125" style="22" customWidth="1"/>
    <col min="2" max="2" width="27.28515625" style="22" customWidth="1"/>
    <col min="3" max="3" width="40.140625" style="22" customWidth="1"/>
    <col min="4" max="4" width="13.7109375" style="22" customWidth="1"/>
    <col min="5" max="6" width="12.28515625" style="22" customWidth="1"/>
    <col min="7" max="7" width="18.28515625" style="22" customWidth="1"/>
    <col min="8" max="8" width="15.5703125" style="22" customWidth="1"/>
    <col min="9" max="9" width="18.5703125" style="22" customWidth="1"/>
    <col min="10" max="10" width="15.5703125" style="22" customWidth="1"/>
    <col min="11" max="11" width="18" style="22" customWidth="1"/>
    <col min="12" max="12" width="60.42578125" style="22" customWidth="1"/>
    <col min="13" max="16384" width="9.140625" style="22"/>
  </cols>
  <sheetData>
    <row r="1" spans="1:12" s="42" customFormat="1" ht="45" customHeight="1" x14ac:dyDescent="0.25">
      <c r="B1" s="43" t="s">
        <v>54</v>
      </c>
      <c r="E1" s="43"/>
      <c r="F1" s="43"/>
      <c r="G1" s="43"/>
      <c r="H1" s="43"/>
      <c r="I1" s="43"/>
      <c r="J1" s="43"/>
      <c r="K1" s="43"/>
      <c r="L1" s="43"/>
    </row>
    <row r="2" spans="1:12" s="42" customFormat="1" ht="45" customHeight="1" x14ac:dyDescent="0.25">
      <c r="B2" s="43" t="s">
        <v>44</v>
      </c>
      <c r="F2" s="44"/>
      <c r="G2" s="44"/>
      <c r="H2" s="44"/>
      <c r="I2" s="44"/>
      <c r="J2" s="44"/>
      <c r="K2" s="44"/>
      <c r="L2" s="44"/>
    </row>
    <row r="3" spans="1:12" s="23" customFormat="1" x14ac:dyDescent="0.35">
      <c r="A3" s="55" t="s">
        <v>24</v>
      </c>
      <c r="B3" s="57" t="s">
        <v>45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s="23" customFormat="1" ht="90.75" customHeight="1" x14ac:dyDescent="0.35">
      <c r="A4" s="56"/>
      <c r="B4" s="58" t="s">
        <v>39</v>
      </c>
      <c r="C4" s="58" t="s">
        <v>25</v>
      </c>
      <c r="D4" s="58" t="s">
        <v>26</v>
      </c>
      <c r="E4" s="58" t="s">
        <v>27</v>
      </c>
      <c r="F4" s="58"/>
      <c r="G4" s="58" t="s">
        <v>40</v>
      </c>
      <c r="H4" s="58"/>
      <c r="I4" s="58" t="s">
        <v>28</v>
      </c>
      <c r="J4" s="58"/>
      <c r="K4" s="58"/>
      <c r="L4" s="58"/>
    </row>
    <row r="5" spans="1:12" s="23" customFormat="1" ht="70.5" customHeight="1" x14ac:dyDescent="0.35">
      <c r="A5" s="56"/>
      <c r="B5" s="58"/>
      <c r="C5" s="58"/>
      <c r="D5" s="58"/>
      <c r="E5" s="24" t="s">
        <v>30</v>
      </c>
      <c r="F5" s="24" t="s">
        <v>29</v>
      </c>
      <c r="G5" s="24" t="s">
        <v>30</v>
      </c>
      <c r="H5" s="24" t="s">
        <v>31</v>
      </c>
      <c r="I5" s="24" t="s">
        <v>30</v>
      </c>
      <c r="J5" s="24" t="s">
        <v>31</v>
      </c>
      <c r="K5" s="24" t="s">
        <v>32</v>
      </c>
      <c r="L5" s="24" t="s">
        <v>33</v>
      </c>
    </row>
    <row r="6" spans="1:12" s="26" customFormat="1" x14ac:dyDescent="0.35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</row>
    <row r="7" spans="1:12" ht="116.25" x14ac:dyDescent="0.35">
      <c r="A7" s="27">
        <v>1</v>
      </c>
      <c r="B7" s="28" t="s">
        <v>47</v>
      </c>
      <c r="C7" s="28" t="s">
        <v>48</v>
      </c>
      <c r="D7" s="27" t="s">
        <v>34</v>
      </c>
      <c r="E7" s="29">
        <v>1</v>
      </c>
      <c r="F7" s="31">
        <v>0</v>
      </c>
      <c r="G7" s="30">
        <v>8178.33</v>
      </c>
      <c r="H7" s="31">
        <v>0</v>
      </c>
      <c r="I7" s="30">
        <v>8178.33</v>
      </c>
      <c r="J7" s="31">
        <f>H7</f>
        <v>0</v>
      </c>
      <c r="K7" s="32">
        <f t="shared" ref="K7" si="0">H7-G7</f>
        <v>-8178.33</v>
      </c>
      <c r="L7" s="33" t="s">
        <v>53</v>
      </c>
    </row>
    <row r="8" spans="1:12" s="35" customFormat="1" ht="33" customHeight="1" x14ac:dyDescent="0.3">
      <c r="A8" s="24"/>
      <c r="B8" s="24"/>
      <c r="C8" s="24" t="s">
        <v>35</v>
      </c>
      <c r="D8" s="24"/>
      <c r="E8" s="34"/>
      <c r="F8" s="34"/>
      <c r="G8" s="34">
        <f>SUM(G7:G7)</f>
        <v>8178.33</v>
      </c>
      <c r="H8" s="37">
        <f>SUM(H7:H7)</f>
        <v>0</v>
      </c>
      <c r="I8" s="34">
        <f>SUM(I7:I7)</f>
        <v>8178.33</v>
      </c>
      <c r="J8" s="37">
        <f>SUM(J7:J7)</f>
        <v>0</v>
      </c>
      <c r="K8" s="34">
        <f>SUM(K7:K7)</f>
        <v>-8178.33</v>
      </c>
      <c r="L8" s="24"/>
    </row>
    <row r="9" spans="1:12" s="36" customFormat="1" ht="101.25" customHeight="1" x14ac:dyDescent="0.35">
      <c r="A9" s="36" t="s">
        <v>0</v>
      </c>
      <c r="C9" s="36" t="s">
        <v>49</v>
      </c>
      <c r="L9" s="36" t="s">
        <v>50</v>
      </c>
    </row>
    <row r="10" spans="1:12" s="36" customFormat="1" ht="101.25" customHeight="1" x14ac:dyDescent="0.35">
      <c r="C10" s="36" t="s">
        <v>36</v>
      </c>
      <c r="L10" s="36" t="s">
        <v>37</v>
      </c>
    </row>
  </sheetData>
  <mergeCells count="8">
    <mergeCell ref="A3:A5"/>
    <mergeCell ref="B3:L3"/>
    <mergeCell ref="B4:B5"/>
    <mergeCell ref="C4:C5"/>
    <mergeCell ref="D4:D5"/>
    <mergeCell ref="E4:F4"/>
    <mergeCell ref="G4:H4"/>
    <mergeCell ref="I4:L4"/>
  </mergeCells>
  <pageMargins left="0.45" right="0.28000000000000003" top="0.98" bottom="0.74803149606299213" header="0.31496062992125984" footer="0.31496062992125984"/>
  <pageSetup paperSize="9" scale="5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Каз</vt:lpstr>
      <vt:lpstr>Русс</vt:lpstr>
      <vt:lpstr>Каз!Заголовки_для_печати</vt:lpstr>
      <vt:lpstr>Каз!Область_печати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2024-07-22T12:20:42Z</cp:lastPrinted>
  <dcterms:created xsi:type="dcterms:W3CDTF">2017-11-15T11:14:41Z</dcterms:created>
  <dcterms:modified xsi:type="dcterms:W3CDTF">2025-07-23T04:41:09Z</dcterms:modified>
</cp:coreProperties>
</file>